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15" windowHeight="12015" activeTab="0"/>
  </bookViews>
  <sheets>
    <sheet name="BooksToBePublished" sheetId="1" r:id="rId1"/>
    <sheet name="MajaliseAtiq" sheetId="2" r:id="rId2"/>
  </sheets>
  <definedNames>
    <definedName name="_xlnm.Print_Titles" localSheetId="0">'BooksToBePublished'!$1:$3</definedName>
  </definedNames>
  <calcPr fullCalcOnLoad="1"/>
</workbook>
</file>

<file path=xl/sharedStrings.xml><?xml version="1.0" encoding="utf-8"?>
<sst xmlns="http://schemas.openxmlformats.org/spreadsheetml/2006/main" count="195" uniqueCount="153">
  <si>
    <t>اثبات العقل خواجه نصیرالدین طوسی و شروح آن</t>
  </si>
  <si>
    <t>طیبه عارف نیا</t>
  </si>
  <si>
    <t>محمد روشن</t>
  </si>
  <si>
    <t>خواجه رشید الدین فضل الله</t>
  </si>
  <si>
    <t>خلاصة الاشعار (بخش خراسان)</t>
  </si>
  <si>
    <t>محمدحسين نصيري كهنمويي / عبدالعلي اديب برومند</t>
  </si>
  <si>
    <t>میر تقی الدین کاشانی</t>
  </si>
  <si>
    <t>خلاصة الاشعار (بخش قزوین)</t>
  </si>
  <si>
    <t>محمد دبیرسیاقی</t>
  </si>
  <si>
    <t>خلاصة الاشعار (بخش گیلان)</t>
  </si>
  <si>
    <t>مهدی ملک محمدی</t>
  </si>
  <si>
    <t xml:space="preserve">سام نامه </t>
  </si>
  <si>
    <t>وحید رویانی</t>
  </si>
  <si>
    <t>ناشناس</t>
  </si>
  <si>
    <t>شرح التعرف لمذهب التصوف [فاکسیمیله]</t>
  </si>
  <si>
    <t>نجیب مایل هروی</t>
  </si>
  <si>
    <t>ابوبکر محمدبن ابی اسحاق ابراهیم بخاری کلابادی</t>
  </si>
  <si>
    <t>متن پژوهی مدرن (ترجمه)</t>
  </si>
  <si>
    <t>سیما داد (مترجم)</t>
  </si>
  <si>
    <t>ج.ج مک گان</t>
  </si>
  <si>
    <t>مجالس عتیق</t>
  </si>
  <si>
    <t xml:space="preserve">سعید کریمی </t>
  </si>
  <si>
    <t>جلال الدین عتیقی</t>
  </si>
  <si>
    <t>هاشم رجب زاده</t>
  </si>
  <si>
    <t>رشید الدین فضل الله همدانی</t>
  </si>
  <si>
    <t>مدارج الافهام</t>
  </si>
  <si>
    <t>مرآت الادوار</t>
  </si>
  <si>
    <t>سید جلیل ساغروانیان</t>
  </si>
  <si>
    <t>مصلح الدین محمد لاری</t>
  </si>
  <si>
    <t>نشتر عشق</t>
  </si>
  <si>
    <t>سید کمال حاج سید جوادی</t>
  </si>
  <si>
    <t>حسینعلی خان عظیم آبادی</t>
  </si>
  <si>
    <t>ردیف</t>
  </si>
  <si>
    <t xml:space="preserve">نام کتاب </t>
  </si>
  <si>
    <t>نام مصحح</t>
  </si>
  <si>
    <t>صفحات</t>
  </si>
  <si>
    <t>حروفچینی</t>
  </si>
  <si>
    <t>نمونه خوانی ویرایش</t>
  </si>
  <si>
    <t>استخراج نمایه</t>
  </si>
  <si>
    <t>حق التصحیح</t>
  </si>
  <si>
    <t>به ازای هر صفحه</t>
  </si>
  <si>
    <t>هزینه تولید</t>
  </si>
  <si>
    <t>0.15*500ریال*500تیراژ</t>
  </si>
  <si>
    <t>زبان</t>
  </si>
  <si>
    <t>قرن</t>
  </si>
  <si>
    <t>موضوع</t>
  </si>
  <si>
    <t>کاغذ</t>
  </si>
  <si>
    <t>لیتوگرافی</t>
  </si>
  <si>
    <t>چاپ</t>
  </si>
  <si>
    <t>صحافی</t>
  </si>
  <si>
    <t>هزینه چاپ</t>
  </si>
  <si>
    <t>فارسی</t>
  </si>
  <si>
    <t>افق المبین</t>
  </si>
  <si>
    <t>الحاصل فی اوجاع المفاصل</t>
  </si>
  <si>
    <t xml:space="preserve">کشیکخانه </t>
  </si>
  <si>
    <t>لطائف التفسیر</t>
  </si>
  <si>
    <t>کامل التعبیر</t>
  </si>
  <si>
    <t>روضه الناظر و نزهه الخاطر</t>
  </si>
  <si>
    <t>دستور الکاتب</t>
  </si>
  <si>
    <t>محمد باقر میرداماد</t>
  </si>
  <si>
    <t>نجیب کاشانی</t>
  </si>
  <si>
    <t>عبدالحی جامی</t>
  </si>
  <si>
    <t>حبیش بن ابراهیم تفلیسی</t>
  </si>
  <si>
    <t>ناشناخته</t>
  </si>
  <si>
    <t>ضیاء الشهاب (فارسی و عربی)</t>
  </si>
  <si>
    <t xml:space="preserve">عزالدین عبد العزیز کاشی </t>
  </si>
  <si>
    <t>محمد بن هندوشاه نخجوانی</t>
  </si>
  <si>
    <t>صائن الدین ابن ترکه</t>
  </si>
  <si>
    <t>عربی ـ فارسی</t>
  </si>
  <si>
    <t>عربی</t>
  </si>
  <si>
    <t>معاصر</t>
  </si>
  <si>
    <t>انگلیسی/فارسی</t>
  </si>
  <si>
    <t>8  ـ 11</t>
  </si>
  <si>
    <t>10 ـ 11</t>
  </si>
  <si>
    <t>11 ـ 11</t>
  </si>
  <si>
    <t>12 ـ 11</t>
  </si>
  <si>
    <t>8 ـ 9</t>
  </si>
  <si>
    <t>نورالعیون</t>
  </si>
  <si>
    <t>جویا جهانبخش / حسن عاطفی / عباس بهنیا</t>
  </si>
  <si>
    <t>مختار کمیلی</t>
  </si>
  <si>
    <t>یوسف بیگ باباپور</t>
  </si>
  <si>
    <t>محمد بن منصور جرجانی</t>
  </si>
  <si>
    <t>مرتضی رشیدی آشجردی</t>
  </si>
  <si>
    <t xml:space="preserve">علي‌اكبر احمدی دارانی </t>
  </si>
  <si>
    <t>پیام شمس الدینی , حسین مسرت</t>
  </si>
  <si>
    <t>اصغر دادبه / مهدی صدری</t>
  </si>
  <si>
    <t>محمد ابراهیم ذاکر</t>
  </si>
  <si>
    <t>حامد ناجی اصفهانی</t>
  </si>
  <si>
    <t>هزینه تولید کتاب مجالس عتیق</t>
  </si>
  <si>
    <t>جمع هزینه تولید</t>
  </si>
  <si>
    <t>جمع هزینه چاپخانه</t>
  </si>
  <si>
    <t>هزینه به ریال</t>
  </si>
  <si>
    <t>جمع کل هزینه های تولید و چاپ</t>
  </si>
  <si>
    <t>جامع التواریخ (ایران و اسلام(از آدم تا خاتم(ص) )</t>
  </si>
  <si>
    <t>متن شناسی</t>
  </si>
  <si>
    <t xml:space="preserve">مثنوی معنوی نیکلسون </t>
  </si>
  <si>
    <t>نیکلسون</t>
  </si>
  <si>
    <t xml:space="preserve"> حسن لاهوتی</t>
  </si>
  <si>
    <t>گزیده نسخه های مصور خطی ـ هنری (کاخ گلستان)</t>
  </si>
  <si>
    <t>مختلف</t>
  </si>
  <si>
    <t>مجموعه رشیدیه (مفتاح التفاسیر )</t>
  </si>
  <si>
    <t>مجموعه رشیدیه (سلطانیه )</t>
  </si>
  <si>
    <t>مجموعه رشیدیه ( لطایف )</t>
  </si>
  <si>
    <t>مجموعه رشیدیه (توضیحات )</t>
  </si>
  <si>
    <t>محمد حسن سمسار</t>
  </si>
  <si>
    <t>هزینه چاپ/ ریال</t>
  </si>
  <si>
    <t>فهرست کتابهای آماده چاپ و  در دست انجام - 1391</t>
  </si>
  <si>
    <t>نام مؤلف</t>
  </si>
  <si>
    <t xml:space="preserve"> 20,000ریال</t>
  </si>
  <si>
    <t>27,000ریال</t>
  </si>
  <si>
    <t>6,000ریال</t>
  </si>
  <si>
    <t xml:space="preserve">توضیحات </t>
  </si>
  <si>
    <t xml:space="preserve">منظومة سام‌نامه حماسه­ای عاشقانه است که بر محور عشق سام، جهان‌پهلوان ایرانی، به پریدخت، دختر فغفور چین، شکل گرفته است. این اثر به خاطر آمیختگی با همای و همایون تاکنون به اشتباه به خواجوی کرمانی نسبت داده شده بود؛ اما مصحّح در مقدّمه ثابت کرده است که سام‌نامه از او نیست و احتمالاً توسّط چند نفر در فاصله زمانی قرن هشتم تا یازدهم سروده شده و سراینده یا سرایندگان این اثر خواسته­اند با آوردن شرح دلاوری­ها، پهلوانی­ها و عشق‌بازی­های سام به زعم خود خلأ موجود در شاهنامه پیرامون این شخصیت را پر کنند. </t>
  </si>
  <si>
    <t>مجالس سخنان و لطایف و اشارات یکی از صوفیان و شاعران دورة ایلخانی به نام جلال‌الدین عتیقی است. ابوالمجد تبریزی، که زمانی مرید وی بوده، از سال 712 تا 718 ق. برخی از سخنان او را یادداشت کرده و در سال 723 ق. در سفینة تبریز درج کرده است. بر اساس تاریخی که در ابتدای هر مجلس آمده تعداد مجالس 22 مجلس است که ابوالمجد بنا به سلیقة خود آنها را در 67 قسمت مجزا گنجانده است. مجالس مملو از ایماژها و صور خیال شگفت‌آور است و به آیات و احادیث و اشعار عربی و فارسی آراسته شده است.</t>
  </si>
  <si>
    <t xml:space="preserve">تاریخ مرات الادوار و مرقات الاخبار اثر مصلح‌الدین محمد لاری از دانشمندان و متکلمین بزرگ قرن دهم هجری است. این کتاب تاریخی عمومی است که از آفرینش جهان و خلقت آدم (ع) شروع می‌شود و تا سال 974 ق. عصر زندگی مؤلف ادامه پیدا می‌کند. این اثر شامل یک مقدمه و ده باب است. </t>
  </si>
  <si>
    <t>علوم و معارف اسلامی/ فلسفه، حکمت</t>
  </si>
  <si>
    <t>علوم و فنون/ پزشکی</t>
  </si>
  <si>
    <t>تاریخ و جغرافیا/ تاریخ عمومی</t>
  </si>
  <si>
    <t>زبان و ادبیات فارسی/ تذکره</t>
  </si>
  <si>
    <t>زبان و ادبیات فارسی/ آیین دبیری</t>
  </si>
  <si>
    <t>زبان و ادبیات فارسی/ جنگ ادبی</t>
  </si>
  <si>
    <t>زبان و ادبیات فارسی/ شعر فارسی</t>
  </si>
  <si>
    <t>علوم و معارف اسلامی/ عرفان</t>
  </si>
  <si>
    <t>علوم و معارف اسلامی/ حدیث</t>
  </si>
  <si>
    <t>علوم و فنون/ خوابگزاری</t>
  </si>
  <si>
    <t>تاریخ و جغرافیا/ تاریخ اکبرشاه و صفویه</t>
  </si>
  <si>
    <t>نسخه شناسی/ هنری</t>
  </si>
  <si>
    <t>علوم و معارف اسلامی/ تفسیر</t>
  </si>
  <si>
    <t>زبان و ادبیات فارسی/ شعر</t>
  </si>
  <si>
    <t>علوم و معارف اسلامی/ کلام</t>
  </si>
  <si>
    <t>علوم و معارف اسلامی/کلام، تفسیر</t>
  </si>
  <si>
    <t>علوم و معارف اسلامی/ تفسیر عرفانی</t>
  </si>
  <si>
    <t>علوم و فنون/ چشم پزشکی</t>
  </si>
  <si>
    <t>یکی از پرآوازه‌ترین آثار ابوالفضل حبیش بن ابراهیم تفلیسی کامل التعبیر است که به پادشاه روم، قلج ارسلان بن مسعود تقدیم شده است. تاریخ نگارش کامل التعبیر را می‌توان در حدود سال 566 ق. داشت. تفلیسی در نگارش این خوابنامه، از منابعی چون جوامع ابن سیرین، دستور ابراهیم کرمانی، ارشاد جابر مغربی، تقسیم جعفر صادق (ع) و اصول دانیال و تعبیر ابن اشعث سود جسته است. کامل التعبیر در دو بخش کلی سامان یافته است. در بخش نخست که شانزده فصل دارد، نویسنده به چیستی خواب، گونه‌های خواب و رویا، آداب گزارش خواب و... پرداخته است. بخش دوم نیز به رمزگشایی از خوابدیده‌ها اختصاص دارد.
این اثر به زبان پارسی ساده نوشته شده و از نظر ویژگی‌های زبانی و کاربرد واژگانی از اهمیت زیادی برخوردار است.</t>
  </si>
  <si>
    <t xml:space="preserve">مدارج الافهام یکی از نگاشته های بسیار مهم صائن الدین علی بن محمد ترکة اصفهانی خجندی است که در تفسیر آیة 143 سوره انعام: «ثمانیة أزواج من الضان اثنین ومن المعز اثنین...» به نگارش درآمده است. او این رساله را به درخواست یکی از حاکمان مازندران در دو مقاله زیر به نگارش درآورده است:
 مقالة اول: نقد و بیان سخنان مفسران ظاهر
مقالة دوم: نقد و بیان گفتار عارفان معارف ولایت
مقالة اول دارای دو «وصل» است. وصل اول به بیان سخنان مفسران، و وصل دوم به ذکر نکاتی که مفسران از آنها غفلت ورزیده اند، اختصاص دارد.
ترکه در مقالة دوم به بیان «طبقات معنی آیه به حسب تفاوت و مراتب سالکان» پرداخته و دریافت و استنباط هر طایفه ای از طوایف طریقت را به نقد و بررسی گرفته است.
مصحح در تصحیح این اثر از دو نسخه معتبر (نسخة شمارة 8503 کتابخانة مجلس شورای اسلامی، و نسخة شمارة 1825 کتابخانة بایزید ولی الدین ترکیه) بهره گرفته است.  </t>
  </si>
  <si>
    <t>منشآت، مکاتب اداری و فرمان‌ها، از جمله‌ منابع مهم و موثق هر دوره تاریخی محسوب‌ می‌شوند. در لابلای فرمان‌ها و نامه‌ها می‌توان به‌ نکات مهم سیاسی، اقتصادی و اجتماعی، اقشار و طبقات، مناصب و مشاغل، و به‌طور کلی ساختار اداری یک حکومت یا دوره مشخص تاریخی پی‌ برد. دستورالکاتب فی تعیین المراتب اثر محمد بن هندوشاه نخجوانی، از رجال معروف دیوان انشاء در اواخر دوره ایلخانی و اوایل دوره جلایری، یکی از آثار بی‌نظیر و منحصر به فرد در موضوع علم منشآت می‌باشد. دستورالکاتب هم به لحاظ حجم و هم اشتمال بر انواع نامه‌های دیوانی، بر تمام نگاشته‌های پیش از خود برتری دارد. از لابلای نوشته‌های این اثر می‌توان به بسیاری از زوایای حکومتی و مناسبات دیوانی زمان مؤلّف پی برد.</t>
  </si>
  <si>
    <t>تذكرة نشترِ عشق اثر حسين قلى خان عظيم‌آبادى، متخلّص به «عاشقى» است وی كه از آخرين قُلّه‌هاى استوار تذكره‌نويسى در شبه قاره محسوب مى‌شود از شيعيان اثنى عشرى است. حسين قلى خان تأليف خود را با استفاده از سى و دو اثر، به عنوان مآخذ اصلى، در سال 1224 ق. آغاز کرد و در سال 1233 ق. به پايان بُرد. وى شرح احوال و برگزيدة اشعار عاشقانة هزار و چهارصد و سى و دو شاعر از شاعران متقدم تا معاصر خود را با نگاهى دقيق و با نثرى پاكيزه و آراسته در تذكره‌اش آورده است.</t>
  </si>
  <si>
    <t>اثبات العقل اثر خواجه نصیرالدین طوسی رساله‌‌ای است کوتاه که خواجه در آن برهان ابتکاری خود را دربارة اثبات جوهر مفارق ارائه کرده است. این اثر با نامهای اثبات الجوهر المفارق، اثبات العقل الکل، رسالة نفس الأمر، الرسالة النصیریه و اثبات اللوح المحفوظ و... نیز شناخته می‌شود، دارای شروح و حواشی متعددی است.
در این اثر، افزون بر متن رسالة اثبات العقل، هفت شرح از دانشمندان و حکمای پرآوازه تصحیح و ارائه شده است. این شرحها عبارتند از: 1. روضة الناظر فی شرح رسالة اثبات العقل از شمس‌الدین کیشی (615-695 ق.)؛ 2. شرح مولا جلال‌الدین دوانی (830-908 ق.)؛ 3. حاشیة شمس‌الدین محمد گیلانی، ملاشمسا (د: 1098) بر متن رسالة خواجه و شرح دوانی بر آن؛ 4. حاشیه مولا حسین الهی اردبیلی بر متن رسالة خواجه و شرح دوانی بر آن (870-950 ق.)؛ 5. شرح مولا محمد حنفی هروی (زنده به سال 925 ق.)؛ 6. شرح شیخ احمد جندی (قرن دهم)؛ 7. شرح ابوالفضل محمد (فضلی) بن محمد مقیم کشمیری (قرن یازدهم) با عنوان: اللوح المحفوظ عن الهزل المنبوذ</t>
  </si>
  <si>
    <t>کتاب دوم: مفتاح التفاسیر:شامل اصل و ذیل: اصل مشتمل است بر دیباچه و دو قسم: دیباچۀ کتاب مشتمل است بر خطبه موحّدانه و شرح اعمال مصنّف و تقریر معانی دقیق لطیف در هر باب . قسم اول مشتمل است بر دو رساله: رساله اوّل: در بیان اعجاز و فصاحت قرآن و آن که این معانی بی نهایت است. رساله دوم: در بیان حال مفسران و اقسام ایشان و شرایط که مفسّران را رعایت باید کرد.؛ قسم دوم مشتمل است بر شش رساله: رساله اول: در بیان خیر و شرّ؛ رساله دوم: در بیان اجر اعمال حسنه و سیّئه و صبر؛ رساله سوم: در طول و قصر عمر و تقدیم و تأخیراجل؛ رساله چهارم: در تحقیق مسئله جبر و قدر؛ رساله پنجم: در ابطال تناسخ و اثبات حشر اجساد؛ رساله ششم: در بیان استعداد و سعادت و طالع نیک و اقبال و دولت و توفیق، و فرق میان این معانی و اضداد آن.  ذیل این کتاب، رساله نفایس الأفکار است که مصنّف آن را برای ذیل رساله ابطال تناسخ و حشر اجساد (رسالۀ پنجم این کتاب) ساخته بوده؛ و چون پس از تألیف کتاب فرصت اتمام آن را یافته، در آخر کتاب و ذیل آن گذاشته است.</t>
  </si>
  <si>
    <t xml:space="preserve">کتاب سوم: سلطانیه. شامل اصل و ذیل. این کتاب به اصطلاح مصنّف آن، «مفرد» است یعنی مشتمل بر رسایل نیست، بلکه دارای یک اصل و یک ذیل است: اصل مشتمل است بر فاتحه و متن. فاتحه: در باب فضایل و کمالات پادشاه اسّلام  (ایلخان اولجایتُو) و نوادر که به هر وقت ازو صادر شده و دالّ است بر علو شأن او. متن: مشتل است بر دیباچه و مقدّمه و مقاصد و خاتمه.  دیباچه: در بیان سبب شروع، از مباحثی که در حضور اولجایتُو به میان آمده بود و سؤال او از ایمه و روحانیان مسلمان و ذکر بعضی احوال خویش و شرح حال حسّاد مصنّفان و غیر آن. مقدّمه: در بیان اموری که مقصود موقوف است بر آن. مقاصد: در بیان الهام و وحی و معجز و نبوّت و رسالت و اولوا العزمی و خاتمیّت و فرق میان این مراتب. خاتمه: در بیان مبدأ و معاد و خلود اهل بهشت و خلاص بعضی دوزخیان و خلود بعضی و تقریر موجبات و اسباب آن.
ذیل کتاب دارای دوقسم است: قسم اوّل خاصّه جهت ذیل این کتاب تالیف شده، و آن دو نمط است. نمط اوّل: وضع مراتب انبیا و خلفا و انساب بعضی انبیا و ادوار اولواالعزم بر ترتیب سیاقت استیفائی. نمط دوم: وضع شُعَب انساب انبیا و خلفا بر ترتیبی که  مصنّف کتاب برای شعب انساب ابداع کرده است. قسم دوم همان رسالۀ نفایس الافکار است که برای ذیل کتاب مفتاح نگاشته شده بود، و به مناسبت در اینجا نیز آورده شد.
</t>
  </si>
  <si>
    <t>کتاب چهارم: لطایف الحقایق. شامل فاتحه و دیباچه و چهارده رساله. فاتحه: در تمهید معذرت. دیباچه؛ رساله اوّل: فضل الله؛ رساله دوم: طیّ زمان؛ رساله سوم: تفسیر قُل لَو کانَ البَحر مِداداً؛ رساله چهارم: سطح و تدویر؛ رساله پنجم: الحشر معش التَعارسف؛ رساله ششم: فیض و فایض؛ ساله هفتم: کنزالمعانی؛ رساله هشتم: آثار معجز نبوی؛ رساله نهم: قبض و بسیط؛ رساله دهم: تدرّج و کمال؛ رساله یازدهم: فتوحات؛ رساله دوازدهم: خیرات جاریه؛ رساله سیزدهم: لا اله الا الله؛ رساله چهاردهم: عدد.</t>
  </si>
  <si>
    <t>روضه  الناظر و نزهه  الخاطر جنگي است کهن و با ارزش مشتمل بر منتخبي از بهترين و زيباترين اشعار فارسي و عربي تا قرن هفتم هجري قمري که عزالدين عبدالعزيز کاشي از مؤلفان و شاعران پايان سدة هفتم و آغاز سدة هشتم هجري، آن را گردآوري و تدوين کرده است. شعرهاي برگزيده نشان مي دهد مؤلف تسلط خوبي بر ادب عرب و عجم داشته و ديوان بسياري از بزرگان را مطالعه کرده  است.</t>
  </si>
  <si>
    <t xml:space="preserve">در این مجموعه (جلد اول)، بیش از صد نگاره، 47 جلد مصور و در حدود 100سرلوح و سرسخن از هفتاد نسخه خطی انتخاب، و با توجه به معیارهای کتابشناسی و اشاره به ویژگیهای هنری آنها معرفی شده‌اند. این مجموعه از نسخه‌های ارزشمند و هنری که برخی از آنها دارای امضای کاتب، مذهّب و نگارگر است، انتخاب شده است و به صورت رنگی و نفیس منتشر خواهد شد. </t>
  </si>
  <si>
    <t xml:space="preserve">اهمیت کتاب شهاب الأخبار قاضی قضاعی شمار زیادی از فاضلان و عالمان جهان اسلام را برانگیخته است تا به شرح و ترجمه و تحشیه و تعلیق و تلخیص این اثر همت گمارند. 
ضیاء‌الشهاب و جلاء‌الکتاب یکی از شرحهای کهن به زبان فارسی است که نام و نشان نویسنده دانشورش بر ما پوشیده است. این اثر چهارمین شرح کهن فارسی شهاب الأخبار است که از نظر زبانی و محتوایی، به ویژه آگاهیهای مربوط به علم حدیث، اثری مایه‌ور و گرانبار است.
</t>
  </si>
  <si>
    <t xml:space="preserve">پس از انتشار مثنوی معنوی تصحیح نیکلسون که در لیدن هلند به چاپ رسید، مراکز انتشاراتی در ایران آن را بارها به شیوه افست در ایران منتشر کردند. وجود برخی اغلاط، شماری از ناشران را برانگیخت تا ضمن اصلاح اغلاط چاپ نیکلسون، با حروفچینی جدید این اثر را منتشر سازند که این خود موجب ورود غلطهای چاپی تازه‌ای به متن مثنوی شده. اما همة آنها جز یکی از مقدمه‌های سه‌گانة نیکلسون بر دفاتر شش‌گانه مثنوی را زاید دیدند و آنها را منتشر نکردند. مصحح و مترجم این چاپ از مثنوی کوشیده است ضمن ترجمة این مقدمه‌ها به زبان فارسی، قرائتهای صحیح و جدید را به جای درج در ضمائم در متن به جای خود و نسخه‌بدلهای تازه را در ذیل صفحات آورده و غلطهای چاپی را اصلاح کرده و علاوه بر این هر آنچه را که در شرح نیکلسون بر مثنوی مفید تشخیص داده، به فارسی ترجمه کرده است. </t>
  </si>
  <si>
    <t xml:space="preserve">خلاصه الأشعار و زبده الأفکار مفصل‌ترین تذکرة عمومی است که به خامة میرتقی‌الدین محمد فرزند شرف‌الدین علی حسینی کاشانی معروف به میرتذکره و متخلص به ذکری از شاعران متوسط دورة صفوی (زنده تا 1016 ق.) نگارش یافته است.
بخش پایانی خلاصه الأشعار شرح حال 385 شاعر سدة دهم هجری را در بر دارد که از 12 اصل به شمارگان برجهای آسمانی تشکیل یافته و هر کدام از این برجها به گفتة مؤلف به شهرها و نواحی جغرافی مختلف ایران اختصاص دارد که از دیار کاشان شروع و به خراسان ختم می‌شود.
فصل اول از اصل پنجم این تذکره به شاعران دارالسلطنة قزوین، اعم از شاهزادگان و سلاطین و وزرا و دیگر سرایندگان اختصاص دارد.
</t>
  </si>
  <si>
    <t xml:space="preserve">خلاصه الأشعار و زبده الأفکار مفصل‌ترین تذکرة عمومی است که به خامة میرتقی‌الدین محمد فرزند شرف‌الدین علی حسینی کاشانی معروف به میرتذکره و متخلص به ذکری از شاعران متوسط دورة صفوی (زنده تا 1016 ق.) نگارش یافته است.
بخش پایانی خلاصه الأشعار شرح حال 385 شاعر سدة دهم هجری را در بر دارد که از 12 اصل به شمارگان برجهای آسمانی تشکیل یافته و هر کدام از این برجها به گفتة مؤلف به شهرها و نواحی جغرافی مختلف ایران اختصاص دارد که از دیار کاشان شروع و به خراسان ختم می‌شود.
فصل دوم از اصل پنجم این تذکره به ذکر مختصری از احوال و نمونة اشعار 18 تن از شاعران گیلان (رشت و لاهیجان) و مازندران اختصاص دارد.
</t>
  </si>
  <si>
    <t>این نسخه نه تنها به لحاظ متن‌شناسی از ارجحیت و اهمیت بسیار برخوردار است، بلکه به اعتبار گونه‌شناسی نسخه‌های کهن عرفانی و آداب نسخه‌پردازی در میان عارفان قرن پنجم و به جهت گونه‌شناسی گونه‌های زبان فارسی خراسانی سزاوار تأمل جدّی است، به ویژه آنکه به لحاظ تاریخ نسخه‌پردازی نگارشهای دیرینه پارسی، دومین نسخه موجو، پس از یگانه نسخه الأبنیه محسوب می‌شود، و به منظور دریافت اشتراکات و همسانیها و دگرسانیها و افتراقات در گونه‌شناسی تاریخی گونه‌های نسخ خطی فارسی از اهمیتی بسیار در قلمرو تحقیقات نسخه‌شناسی و پیوند آن با متن‌شناسی برخوردار است.</t>
  </si>
  <si>
    <t xml:space="preserve">رشیدالدین فضل اللّه همدانی (متولّد حدود ۶۴۸ و مقتول به سال ۷۱۸ هجری)، طبیب و مورّخ و دیوانسالار و وزیر سه پادشاه سلسلۀ ایلخانی، و طراح اصلاحات گستردۀ اداری، لشکری، و حکومتی در دورۀ غازان خان (۶۹۴ تا ۷۰۳ هجری)، پس از فراغت یافتن از تألیف و تدوین جامع التواریخ، و به انگیزۀ ذوق و ذهن پویا و جویندۀ حقایق معانی، و نیز به تأثیر مصاحبت علما و عرفا و تشویق ایلخان علم دوست، اولجایتو (فرمانروا در سالهای ۷۰۳ تا ۷۱۶ هجری)، به نگاشتن رساله ها در شرح معانی و بسط معارف قرآنی پرداخت، و این رساله ها را نخست در چهار کتاب مجموعۀ رشیدیه (توضیحات، مفتاح التفاسیر، مباحث سلطانیه و لطائف الحقائق) مرتّب ساخت، و پس از آن نیز کتاب بیان الحقائق را- که کتابی جدا از مجموعه، و به اصطلاح خود مصنّف «مفرده» است- از هفده رسالۀ کلامی دیگر فراهم آورد (حدود سال ۷۱۱ هجری). بیقین در هفت سال آخر عمر خود نیز، چنان که آرزو داشته، رساله ها و مطالب دیگری، مانند پاسخ به پرسشهای کلامی علما و طالب علمان، نگاشته؛ اما چنین می نماید که فرصت تدوین این نوشته ها را در کتابی تازه نیافته است.
فهرست کتابهای چهارگانۀ مجموعۀ رشیدیه
کتاب اوّل: توضیحات. شامل دیباچه و نوزده رساله ؛ دیباچه کتاب: در تحمید و ذکر سبب شروع، رساله اوّل: در تفسیر تسمیه شریفه؛ رساله دوم: در تقسیم موجودات؛ رساله سوم: در شرح تقسیم موجودات؛ رساله چهارم: در تفسیر آیه قالوا سبحانک؛ رساله پنجم: در تفسیر آیه و یسألونک عن الروح؛ رساله ششم: در تفسیر آیه الست بربّکم؛ رساله هفتم: در تفسیر سوره الکافرون؛ رساله هشتم: ذیل تفسیر سوره الکافرون؛ رساله نهم: در بیان احوال معارضین مفترین؛  رساله دهم: در بیان تحقیق معراج؛ رساله یازدهم: در شرح حدیث الارواح جنود مجنّده؛  رساله دوازدهم: در شعب نبی علیه السلام* و تفسیر سوره الکوثر؛ رساله سیزدهم: در بیان فضایل امیّی رسول صلعم؛ رساله چهاردهم: در جواب معارضان حجّة الاسلام؛  رساله پانزدهم: در بیان فضلیت عقل و علم؛ رساله شانزدهم: در بیان شرّیری؛ رساله هفدهم: در بیان منامی که مصنّف دیده بود؛  رساله هیجدهم: در بیان حال قربان؛ رساله نوزدهم: در عذر حکما
</t>
  </si>
  <si>
    <r>
      <t xml:space="preserve">کتاب </t>
    </r>
    <r>
      <rPr>
        <i/>
        <sz val="12"/>
        <color indexed="8"/>
        <rFont val="B Mitra"/>
        <family val="0"/>
      </rPr>
      <t>نورالعیون</t>
    </r>
    <r>
      <rPr>
        <sz val="12"/>
        <color indexed="8"/>
        <rFont val="B Mitra"/>
        <family val="0"/>
      </rPr>
      <t>، تألیف ابوروح محمد بن منصور بن ابی‌عبدالله بن منصور جرجانی یمانی، معروف به «زرین‌دست» و «معالج»، پزشک دربار ملکشاه سلجوقی (ﺣﮑ: 445-485 ق.) است. این کتاب تا به حال اولین کتاب فارسی در چشم پزشکی شناخته شده که در سال 480 ق. تألیف آن به پایان رسیده و به ملکشاه اهدا گردیده است.کتاب در ده مقاله ترتیب یافته و اطلاعات آن شالودة دانش پیشینیان در این فن است.</t>
    </r>
  </si>
  <si>
    <t xml:space="preserve">خواجه رشیدالدین فضل‌الله همدانی (درگذشته: 718 ق.) طبیب، عالم و مورّخ دانشمند در سراسر دورة سلطنت غازان خان و جانشین او اولجایتو و در ابتدای سلطنت ابوسعید مقام وزارت ایلخان را داشت.
او آثار متعددی از خود به یادگار گذاشته که بخشی در حوزة تاریخ، شماری در معارف دینی نظیر تفسیر، علوم قرآن و احکام و اندکی در طب و آیین مملکتداری می‌باشد.
در میان آثار او جامع التواریخ برجستگی خاصی دارد و تألیف آن نزدیک به 40 سال به طول انجامیده است.
بخش ایران و اسلام جامع التواریخ یکی از بخشهای مهم این اثر به شمار می‌رود که بر اساس نسخه‌ای معتبر تصحیح و در دو جلد فراهم آمده است.
</t>
  </si>
  <si>
    <t xml:space="preserve">این اثر در بردارندة بحثی تازه در زمینة تصحیح انتقادی متون، به ویژه متون دورة چاپ ماشینی در آغاز سدة نوزدهم و سدة بیستم است. نویسندة این اثر، جرم مک‌گن (متولد 1937م.) را امروزه به عنوان آغازگر متن‌پژوهی جامعه‌شناسانه می‌شناسند. وی استاد دانشگاه جان استوارت برایان ایالت ویرجینیا است و آثار او طیفی از ادبیات و فرهنگ اروپا و آمریکا در دویست و پنجاه سال گذشته را در بر می‌گیرد.
رویکرد مک‌گن در این اثر، متوجه جامعه‌شناسی متن است و اساس بحث او بر توجه به نقش همة عوامل مؤثر در ایجاد مادی اثر، مثل تولید، چاپ، نشر، توزیع، و نیز تأثیر آنها بر معنی متن استوار است.
</t>
  </si>
  <si>
    <t xml:space="preserve">(هزینه ها بر اساس تیراژ 500 نسخه با جلد سخت و چاپ افست بر اساس تعرفه های نیمسال اول 1391 محاسبه شده است).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</si>
</sst>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1">
    <font>
      <sz val="12"/>
      <color theme="1"/>
      <name val="B Mitra"/>
      <family val="2"/>
    </font>
    <font>
      <sz val="11"/>
      <color indexed="8"/>
      <name val="Calibri"/>
      <family val="2"/>
    </font>
    <font>
      <sz val="10"/>
      <name val="Arial"/>
      <family val="2"/>
    </font>
    <font>
      <b/>
      <sz val="13"/>
      <name val="2  Badr"/>
      <family val="0"/>
    </font>
    <font>
      <sz val="12"/>
      <color indexed="8"/>
      <name val="B Mitra"/>
      <family val="0"/>
    </font>
    <font>
      <i/>
      <sz val="12"/>
      <color indexed="8"/>
      <name val="B Mitr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B Mitra"/>
      <family val="0"/>
    </font>
    <font>
      <sz val="13"/>
      <color indexed="8"/>
      <name val="B Mitra"/>
      <family val="0"/>
    </font>
    <font>
      <b/>
      <sz val="14"/>
      <color indexed="60"/>
      <name val="B Mitra"/>
      <family val="0"/>
    </font>
    <font>
      <sz val="14"/>
      <color indexed="8"/>
      <name val="B Mitra"/>
      <family val="0"/>
    </font>
    <font>
      <b/>
      <sz val="16"/>
      <color indexed="8"/>
      <name val="B Mitra"/>
      <family val="0"/>
    </font>
    <font>
      <b/>
      <sz val="14"/>
      <color indexed="8"/>
      <name val="B Mitr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B Mitra"/>
      <family val="0"/>
    </font>
    <font>
      <sz val="13"/>
      <color theme="1"/>
      <name val="B Mitra"/>
      <family val="0"/>
    </font>
    <font>
      <b/>
      <sz val="14"/>
      <color theme="5" tint="-0.24997000396251678"/>
      <name val="B Mitra"/>
      <family val="0"/>
    </font>
    <font>
      <sz val="14"/>
      <color theme="1"/>
      <name val="B Mitra"/>
      <family val="0"/>
    </font>
    <font>
      <b/>
      <sz val="16"/>
      <color theme="1"/>
      <name val="B Mitra"/>
      <family val="0"/>
    </font>
    <font>
      <b/>
      <sz val="14"/>
      <color theme="1"/>
      <name val="B Mitra"/>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99FF"/>
        <bgColor indexed="64"/>
      </patternFill>
    </fill>
    <fill>
      <patternFill patternType="solid">
        <fgColor theme="0"/>
        <bgColor indexed="64"/>
      </patternFill>
    </fill>
    <fill>
      <patternFill patternType="solid">
        <fgColor theme="0" tint="-0.3499799966812134"/>
        <bgColor indexed="64"/>
      </patternFill>
    </fill>
    <fill>
      <patternFill patternType="solid">
        <fgColor theme="3" tint="0.39998000860214233"/>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color theme="4"/>
      </top>
      <bottom style="double">
        <color theme="4"/>
      </bottom>
    </border>
    <border>
      <left/>
      <right style="thin"/>
      <top/>
      <bottom style="thin"/>
    </border>
    <border>
      <left/>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3" fillId="33" borderId="9">
      <alignment horizontal="center" vertical="center" wrapText="1" readingOrder="2"/>
      <protection/>
    </xf>
    <xf numFmtId="0" fontId="42" fillId="0" borderId="0" applyNumberFormat="0" applyFill="0" applyBorder="0" applyAlignment="0" applyProtection="0"/>
    <xf numFmtId="0" fontId="43" fillId="0" borderId="10" applyNumberFormat="0" applyFill="0" applyAlignment="0" applyProtection="0"/>
    <xf numFmtId="0" fontId="44" fillId="0" borderId="0" applyNumberFormat="0" applyFill="0" applyBorder="0" applyAlignment="0" applyProtection="0"/>
  </cellStyleXfs>
  <cellXfs count="68">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45" fillId="0" borderId="0" xfId="0" applyFont="1" applyAlignment="1">
      <alignment vertical="center"/>
    </xf>
    <xf numFmtId="3" fontId="46" fillId="0" borderId="9" xfId="61" applyNumberFormat="1" applyFont="1" applyBorder="1" applyAlignment="1">
      <alignment horizontal="center" vertical="center" wrapText="1" readingOrder="2"/>
      <protection/>
    </xf>
    <xf numFmtId="0" fontId="0" fillId="0" borderId="0" xfId="0" applyFont="1" applyAlignment="1">
      <alignment/>
    </xf>
    <xf numFmtId="0" fontId="0" fillId="0" borderId="0" xfId="0" applyFont="1" applyBorder="1" applyAlignment="1">
      <alignment horizontal="center" textRotation="90"/>
    </xf>
    <xf numFmtId="0" fontId="0" fillId="0" borderId="0" xfId="0" applyFont="1" applyBorder="1" applyAlignment="1">
      <alignment/>
    </xf>
    <xf numFmtId="3" fontId="0" fillId="0" borderId="0" xfId="0" applyNumberFormat="1" applyFont="1" applyBorder="1" applyAlignment="1">
      <alignment/>
    </xf>
    <xf numFmtId="3" fontId="46" fillId="19" borderId="9" xfId="61" applyNumberFormat="1" applyFont="1" applyFill="1" applyBorder="1" applyAlignment="1">
      <alignment horizontal="center" vertical="center" wrapText="1" readingOrder="2"/>
      <protection/>
    </xf>
    <xf numFmtId="0" fontId="0" fillId="0" borderId="9" xfId="0" applyFont="1" applyBorder="1" applyAlignment="1">
      <alignment vertical="center"/>
    </xf>
    <xf numFmtId="0" fontId="0" fillId="0" borderId="0" xfId="0" applyFont="1" applyAlignment="1">
      <alignment horizontal="center" vertical="center"/>
    </xf>
    <xf numFmtId="0" fontId="0" fillId="0" borderId="9" xfId="0" applyFont="1" applyBorder="1" applyAlignment="1">
      <alignment horizontal="center" vertical="center"/>
    </xf>
    <xf numFmtId="0" fontId="0" fillId="0" borderId="11" xfId="0" applyFont="1" applyBorder="1" applyAlignment="1">
      <alignment horizontal="center" vertical="center"/>
    </xf>
    <xf numFmtId="0" fontId="0" fillId="0" borderId="9" xfId="0" applyFont="1" applyBorder="1" applyAlignment="1">
      <alignment horizontal="right" vertical="center"/>
    </xf>
    <xf numFmtId="0" fontId="0" fillId="0" borderId="12" xfId="0" applyFont="1" applyBorder="1" applyAlignment="1">
      <alignment horizontal="right" vertical="center"/>
    </xf>
    <xf numFmtId="3" fontId="46" fillId="0" borderId="9" xfId="61" applyNumberFormat="1" applyFont="1" applyBorder="1" applyAlignment="1">
      <alignment horizontal="center" vertical="center" wrapText="1" readingOrder="2"/>
      <protection/>
    </xf>
    <xf numFmtId="0" fontId="0" fillId="0" borderId="0" xfId="0" applyFont="1" applyAlignment="1">
      <alignment vertical="center"/>
    </xf>
    <xf numFmtId="0" fontId="0" fillId="0" borderId="0" xfId="0" applyFont="1" applyAlignment="1">
      <alignment horizontal="right" vertical="center"/>
    </xf>
    <xf numFmtId="0" fontId="0" fillId="0" borderId="0" xfId="0" applyAlignment="1">
      <alignment horizontal="right" vertical="center"/>
    </xf>
    <xf numFmtId="0" fontId="0" fillId="0" borderId="0" xfId="0" applyFont="1" applyAlignment="1">
      <alignment vertical="center" readingOrder="2"/>
    </xf>
    <xf numFmtId="0" fontId="0" fillId="0" borderId="9" xfId="61" applyFont="1" applyFill="1" applyBorder="1" applyAlignment="1">
      <alignment vertical="center" wrapText="1" readingOrder="2"/>
      <protection/>
    </xf>
    <xf numFmtId="0" fontId="45" fillId="34" borderId="9" xfId="61" applyFont="1" applyFill="1" applyBorder="1" applyAlignment="1">
      <alignment vertical="center" wrapText="1" readingOrder="2"/>
      <protection/>
    </xf>
    <xf numFmtId="0" fontId="0" fillId="34" borderId="9" xfId="61" applyFont="1" applyFill="1" applyBorder="1" applyAlignment="1">
      <alignment vertical="center" wrapText="1" readingOrder="2"/>
      <protection/>
    </xf>
    <xf numFmtId="0" fontId="0" fillId="34" borderId="9" xfId="0" applyFont="1" applyFill="1" applyBorder="1" applyAlignment="1">
      <alignment vertical="center" wrapText="1" readingOrder="2"/>
    </xf>
    <xf numFmtId="3" fontId="0" fillId="0" borderId="9" xfId="61" applyNumberFormat="1" applyFont="1" applyBorder="1" applyAlignment="1">
      <alignment vertical="center" wrapText="1" readingOrder="2"/>
      <protection/>
    </xf>
    <xf numFmtId="0" fontId="0" fillId="0" borderId="9" xfId="0" applyFont="1" applyBorder="1" applyAlignment="1">
      <alignment vertical="center" wrapText="1" readingOrder="2"/>
    </xf>
    <xf numFmtId="0" fontId="45" fillId="0" borderId="9" xfId="61" applyFont="1" applyBorder="1" applyAlignment="1">
      <alignment vertical="center" wrapText="1" readingOrder="2"/>
      <protection/>
    </xf>
    <xf numFmtId="0" fontId="0" fillId="0" borderId="9" xfId="61" applyFont="1" applyBorder="1" applyAlignment="1">
      <alignment vertical="center" wrapText="1" readingOrder="2"/>
      <protection/>
    </xf>
    <xf numFmtId="0" fontId="45" fillId="0" borderId="9" xfId="61" applyFont="1" applyBorder="1" applyAlignment="1">
      <alignment vertical="center" wrapText="1"/>
      <protection/>
    </xf>
    <xf numFmtId="0" fontId="0" fillId="0" borderId="9" xfId="0" applyFont="1" applyFill="1" applyBorder="1" applyAlignment="1">
      <alignment vertical="center" wrapText="1" readingOrder="2"/>
    </xf>
    <xf numFmtId="16" fontId="0" fillId="0" borderId="9" xfId="61" applyNumberFormat="1" applyFont="1" applyBorder="1" applyAlignment="1">
      <alignment vertical="center" wrapText="1" readingOrder="2"/>
      <protection/>
    </xf>
    <xf numFmtId="3" fontId="0" fillId="34" borderId="9" xfId="61" applyNumberFormat="1" applyFont="1" applyFill="1" applyBorder="1" applyAlignment="1">
      <alignment vertical="center" wrapText="1" readingOrder="2"/>
      <protection/>
    </xf>
    <xf numFmtId="0" fontId="0" fillId="0" borderId="9" xfId="0" applyFont="1" applyBorder="1" applyAlignment="1">
      <alignment vertical="center" wrapText="1"/>
    </xf>
    <xf numFmtId="0" fontId="0" fillId="0" borderId="9" xfId="61" applyFont="1" applyBorder="1" applyAlignment="1">
      <alignment vertical="center" wrapText="1"/>
      <protection/>
    </xf>
    <xf numFmtId="0" fontId="45" fillId="0" borderId="9" xfId="0" applyFont="1" applyBorder="1" applyAlignment="1">
      <alignment vertical="center" wrapText="1" readingOrder="2"/>
    </xf>
    <xf numFmtId="0" fontId="0" fillId="35" borderId="9" xfId="61" applyFont="1" applyFill="1" applyBorder="1" applyAlignment="1">
      <alignment vertical="center" wrapText="1" readingOrder="2"/>
      <protection/>
    </xf>
    <xf numFmtId="0" fontId="45" fillId="35" borderId="9" xfId="61" applyFont="1" applyFill="1" applyBorder="1" applyAlignment="1">
      <alignment vertical="center" wrapText="1" readingOrder="2"/>
      <protection/>
    </xf>
    <xf numFmtId="0" fontId="0" fillId="35" borderId="9" xfId="0" applyFont="1" applyFill="1" applyBorder="1" applyAlignment="1">
      <alignment vertical="center" wrapText="1" readingOrder="2"/>
    </xf>
    <xf numFmtId="3" fontId="0" fillId="35" borderId="9" xfId="61" applyNumberFormat="1" applyFont="1" applyFill="1" applyBorder="1" applyAlignment="1">
      <alignment vertical="center" wrapText="1" readingOrder="2"/>
      <protection/>
    </xf>
    <xf numFmtId="3" fontId="0" fillId="0" borderId="9" xfId="61" applyNumberFormat="1" applyFont="1" applyFill="1" applyBorder="1" applyAlignment="1">
      <alignment vertical="center" wrapText="1" readingOrder="2"/>
      <protection/>
    </xf>
    <xf numFmtId="0" fontId="45" fillId="0" borderId="9" xfId="61" applyFont="1" applyFill="1" applyBorder="1" applyAlignment="1">
      <alignment vertical="center" wrapText="1" readingOrder="2"/>
      <protection/>
    </xf>
    <xf numFmtId="0" fontId="4" fillId="0" borderId="9" xfId="0" applyFont="1" applyBorder="1" applyAlignment="1">
      <alignment vertical="center" wrapText="1" readingOrder="2"/>
    </xf>
    <xf numFmtId="0" fontId="45" fillId="36" borderId="9" xfId="0" applyFont="1" applyFill="1" applyBorder="1" applyAlignment="1">
      <alignment horizontal="center" vertical="center" textRotation="90" wrapText="1"/>
    </xf>
    <xf numFmtId="0" fontId="45" fillId="36" borderId="9" xfId="0" applyFont="1" applyFill="1" applyBorder="1" applyAlignment="1">
      <alignment horizontal="center" vertical="center" wrapText="1"/>
    </xf>
    <xf numFmtId="0" fontId="45" fillId="36" borderId="9" xfId="0" applyFont="1" applyFill="1" applyBorder="1" applyAlignment="1">
      <alignment horizontal="center" vertical="center" wrapText="1" readingOrder="2"/>
    </xf>
    <xf numFmtId="0" fontId="47" fillId="0" borderId="13" xfId="0" applyFont="1" applyBorder="1" applyAlignment="1">
      <alignment horizontal="center" vertical="center" wrapText="1" readingOrder="2"/>
    </xf>
    <xf numFmtId="0" fontId="47" fillId="0" borderId="14" xfId="0" applyFont="1" applyBorder="1" applyAlignment="1">
      <alignment horizontal="center" vertical="center" wrapText="1" readingOrder="2"/>
    </xf>
    <xf numFmtId="0" fontId="47" fillId="0" borderId="12" xfId="0" applyFont="1" applyBorder="1" applyAlignment="1">
      <alignment horizontal="center" vertical="center" wrapText="1"/>
    </xf>
    <xf numFmtId="0" fontId="47" fillId="6" borderId="13" xfId="0" applyFont="1" applyFill="1" applyBorder="1" applyAlignment="1">
      <alignment horizontal="center" vertical="center" wrapText="1"/>
    </xf>
    <xf numFmtId="0" fontId="47" fillId="0" borderId="14" xfId="0" applyFont="1" applyBorder="1" applyAlignment="1">
      <alignment horizontal="center" vertical="center" wrapText="1"/>
    </xf>
    <xf numFmtId="3" fontId="48" fillId="34" borderId="13" xfId="0" applyNumberFormat="1" applyFont="1" applyFill="1" applyBorder="1" applyAlignment="1">
      <alignment horizontal="center" vertical="center"/>
    </xf>
    <xf numFmtId="3" fontId="48" fillId="34" borderId="12" xfId="0" applyNumberFormat="1" applyFont="1" applyFill="1" applyBorder="1" applyAlignment="1">
      <alignment horizontal="center" vertical="center"/>
    </xf>
    <xf numFmtId="3" fontId="48" fillId="19" borderId="13" xfId="0" applyNumberFormat="1" applyFont="1" applyFill="1" applyBorder="1" applyAlignment="1">
      <alignment horizontal="center" vertical="center"/>
    </xf>
    <xf numFmtId="3" fontId="48" fillId="19" borderId="12" xfId="0" applyNumberFormat="1" applyFont="1" applyFill="1" applyBorder="1" applyAlignment="1">
      <alignment horizontal="center" vertical="center"/>
    </xf>
    <xf numFmtId="3" fontId="46" fillId="0" borderId="9" xfId="61" applyNumberFormat="1" applyFont="1" applyBorder="1" applyAlignment="1">
      <alignment horizontal="center" vertical="center" wrapText="1" readingOrder="2"/>
      <protection/>
    </xf>
    <xf numFmtId="0" fontId="48" fillId="37" borderId="13" xfId="0" applyFont="1" applyFill="1" applyBorder="1" applyAlignment="1">
      <alignment horizontal="center"/>
    </xf>
    <xf numFmtId="0" fontId="48" fillId="37" borderId="12" xfId="0" applyFont="1" applyFill="1" applyBorder="1" applyAlignment="1">
      <alignment horizontal="center"/>
    </xf>
    <xf numFmtId="0" fontId="49" fillId="0" borderId="0" xfId="0" applyFont="1" applyAlignment="1">
      <alignment horizontal="center" vertical="center"/>
    </xf>
    <xf numFmtId="0" fontId="0" fillId="0" borderId="9" xfId="0" applyFont="1" applyBorder="1" applyAlignment="1">
      <alignment horizontal="center" vertical="center" textRotation="90"/>
    </xf>
    <xf numFmtId="0" fontId="0" fillId="0" borderId="15" xfId="0" applyFont="1" applyBorder="1" applyAlignment="1">
      <alignment horizontal="center" vertical="center" textRotation="90"/>
    </xf>
    <xf numFmtId="0" fontId="0" fillId="0" borderId="16" xfId="0" applyFont="1" applyBorder="1" applyAlignment="1">
      <alignment horizontal="center" vertical="center" textRotation="90"/>
    </xf>
    <xf numFmtId="0" fontId="0" fillId="0" borderId="17" xfId="0" applyFont="1" applyBorder="1" applyAlignment="1">
      <alignment horizontal="center" vertical="center" textRotation="90"/>
    </xf>
    <xf numFmtId="0" fontId="0" fillId="19" borderId="9" xfId="0" applyFont="1" applyFill="1" applyBorder="1" applyAlignment="1">
      <alignment horizontal="center"/>
    </xf>
    <xf numFmtId="0" fontId="0" fillId="19" borderId="13" xfId="0" applyFont="1" applyFill="1" applyBorder="1" applyAlignment="1">
      <alignment horizontal="center" vertical="center"/>
    </xf>
    <xf numFmtId="0" fontId="0" fillId="19" borderId="12" xfId="0" applyFont="1" applyFill="1" applyBorder="1" applyAlignment="1">
      <alignment horizontal="center" vertical="center"/>
    </xf>
    <xf numFmtId="3" fontId="50" fillId="37" borderId="13" xfId="0" applyNumberFormat="1" applyFont="1" applyFill="1" applyBorder="1" applyAlignment="1">
      <alignment horizontal="center"/>
    </xf>
    <xf numFmtId="3" fontId="50" fillId="37" borderId="12" xfId="0" applyNumberFormat="1" applyFont="1" applyFill="1" applyBorder="1" applyAlignment="1">
      <alignment horizontal="center"/>
    </xf>
  </cellXfs>
  <cellStyles count="55">
    <cellStyle name="Normal" xfId="0"/>
    <cellStyle name="20% - Accent1" xfId="15"/>
    <cellStyle name="20% - Accent2" xfId="16"/>
    <cellStyle name="20% - Accent3" xfId="17"/>
    <cellStyle name="20% - Accent4" xfId="18"/>
    <cellStyle name="20% - Accent4 2"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alculation 2" xfId="42"/>
    <cellStyle name="Check Cell" xfId="43"/>
    <cellStyle name="Comma" xfId="44"/>
    <cellStyle name="Comma [0]" xfId="45"/>
    <cellStyle name="Currency" xfId="46"/>
    <cellStyle name="Currency [0]" xfId="47"/>
    <cellStyle name="Explanatory Text" xfId="48"/>
    <cellStyle name="Good" xfId="49"/>
    <cellStyle name="Good 2" xfId="50"/>
    <cellStyle name="Heading 1" xfId="51"/>
    <cellStyle name="Heading 2" xfId="52"/>
    <cellStyle name="Heading 3" xfId="53"/>
    <cellStyle name="Heading 4" xfId="54"/>
    <cellStyle name="Input" xfId="55"/>
    <cellStyle name="Linked Cell" xfId="56"/>
    <cellStyle name="Neutral" xfId="57"/>
    <cellStyle name="Normal 2" xfId="58"/>
    <cellStyle name="Normal 2 2" xfId="59"/>
    <cellStyle name="Normal 3" xfId="60"/>
    <cellStyle name="Normal 4"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1"/>
  <sheetViews>
    <sheetView rightToLeft="1" tabSelected="1" zoomScalePageLayoutView="0" workbookViewId="0" topLeftCell="A28">
      <selection activeCell="A9" sqref="A9:IV9"/>
    </sheetView>
  </sheetViews>
  <sheetFormatPr defaultColWidth="8.796875" defaultRowHeight="15"/>
  <cols>
    <col min="1" max="1" width="3.3984375" style="1" customWidth="1"/>
    <col min="2" max="2" width="18.69921875" style="19" customWidth="1"/>
    <col min="3" max="3" width="9.09765625" style="1" customWidth="1"/>
    <col min="4" max="4" width="9.3984375" style="1" customWidth="1"/>
    <col min="5" max="5" width="4.296875" style="1" customWidth="1"/>
    <col min="6" max="6" width="11.3984375" style="1" customWidth="1"/>
    <col min="7" max="7" width="6.296875" style="1" customWidth="1"/>
    <col min="8" max="8" width="3.8984375" style="1" customWidth="1"/>
    <col min="9" max="9" width="8.19921875" style="1" customWidth="1"/>
    <col min="10" max="10" width="38.19921875" style="20" customWidth="1"/>
  </cols>
  <sheetData>
    <row r="1" spans="1:10" s="3" customFormat="1" ht="28.5" customHeight="1">
      <c r="A1" s="49" t="s">
        <v>106</v>
      </c>
      <c r="B1" s="50"/>
      <c r="C1" s="50"/>
      <c r="D1" s="50"/>
      <c r="E1" s="50"/>
      <c r="F1" s="50"/>
      <c r="G1" s="50"/>
      <c r="H1" s="50"/>
      <c r="I1" s="50"/>
      <c r="J1" s="48"/>
    </row>
    <row r="2" spans="1:10" s="3" customFormat="1" ht="28.5" customHeight="1">
      <c r="A2" s="46" t="s">
        <v>152</v>
      </c>
      <c r="B2" s="47"/>
      <c r="C2" s="47"/>
      <c r="D2" s="47"/>
      <c r="E2" s="47"/>
      <c r="F2" s="47"/>
      <c r="G2" s="47"/>
      <c r="H2" s="47"/>
      <c r="I2" s="47"/>
      <c r="J2" s="48"/>
    </row>
    <row r="3" spans="1:10" s="2" customFormat="1" ht="79.5" customHeight="1">
      <c r="A3" s="43" t="s">
        <v>32</v>
      </c>
      <c r="B3" s="44" t="s">
        <v>33</v>
      </c>
      <c r="C3" s="44" t="s">
        <v>107</v>
      </c>
      <c r="D3" s="44" t="s">
        <v>34</v>
      </c>
      <c r="E3" s="43" t="s">
        <v>44</v>
      </c>
      <c r="F3" s="44" t="s">
        <v>45</v>
      </c>
      <c r="G3" s="44" t="s">
        <v>43</v>
      </c>
      <c r="H3" s="43" t="s">
        <v>35</v>
      </c>
      <c r="I3" s="43" t="s">
        <v>105</v>
      </c>
      <c r="J3" s="45" t="s">
        <v>111</v>
      </c>
    </row>
    <row r="4" spans="1:10" ht="278.25" customHeight="1">
      <c r="A4" s="21">
        <v>1</v>
      </c>
      <c r="B4" s="22" t="s">
        <v>0</v>
      </c>
      <c r="C4" s="23"/>
      <c r="D4" s="24" t="s">
        <v>1</v>
      </c>
      <c r="E4" s="23">
        <v>7</v>
      </c>
      <c r="F4" s="23" t="s">
        <v>115</v>
      </c>
      <c r="G4" s="21" t="s">
        <v>68</v>
      </c>
      <c r="H4" s="23">
        <v>380</v>
      </c>
      <c r="I4" s="25">
        <f aca="true" t="shared" si="0" ref="I4:I23">195500*H4</f>
        <v>74290000</v>
      </c>
      <c r="J4" s="26" t="s">
        <v>137</v>
      </c>
    </row>
    <row r="5" spans="1:10" ht="23.25" customHeight="1">
      <c r="A5" s="21">
        <v>2</v>
      </c>
      <c r="B5" s="27" t="s">
        <v>52</v>
      </c>
      <c r="C5" s="26" t="s">
        <v>59</v>
      </c>
      <c r="D5" s="26" t="s">
        <v>87</v>
      </c>
      <c r="E5" s="28">
        <v>11</v>
      </c>
      <c r="F5" s="23" t="s">
        <v>115</v>
      </c>
      <c r="G5" s="21" t="s">
        <v>69</v>
      </c>
      <c r="H5" s="28">
        <v>920</v>
      </c>
      <c r="I5" s="25">
        <f t="shared" si="0"/>
        <v>179860000</v>
      </c>
      <c r="J5" s="26"/>
    </row>
    <row r="6" spans="1:11" ht="24" customHeight="1">
      <c r="A6" s="21">
        <v>3</v>
      </c>
      <c r="B6" s="27" t="s">
        <v>53</v>
      </c>
      <c r="C6" s="26" t="s">
        <v>13</v>
      </c>
      <c r="D6" s="26" t="s">
        <v>86</v>
      </c>
      <c r="E6" s="28">
        <v>7</v>
      </c>
      <c r="F6" s="28" t="s">
        <v>116</v>
      </c>
      <c r="G6" s="21" t="s">
        <v>51</v>
      </c>
      <c r="H6" s="28">
        <v>400</v>
      </c>
      <c r="I6" s="25">
        <f t="shared" si="0"/>
        <v>78200000</v>
      </c>
      <c r="J6" s="26"/>
      <c r="K6" s="1"/>
    </row>
    <row r="7" spans="1:10" ht="189" customHeight="1">
      <c r="A7" s="21">
        <v>4</v>
      </c>
      <c r="B7" s="29" t="s">
        <v>93</v>
      </c>
      <c r="C7" s="28" t="s">
        <v>3</v>
      </c>
      <c r="D7" s="24" t="s">
        <v>2</v>
      </c>
      <c r="E7" s="28">
        <v>8</v>
      </c>
      <c r="F7" s="28" t="s">
        <v>117</v>
      </c>
      <c r="G7" s="21" t="s">
        <v>51</v>
      </c>
      <c r="H7" s="28">
        <v>2350</v>
      </c>
      <c r="I7" s="25">
        <f t="shared" si="0"/>
        <v>459425000</v>
      </c>
      <c r="J7" s="26" t="s">
        <v>150</v>
      </c>
    </row>
    <row r="8" spans="1:10" ht="58.5" customHeight="1">
      <c r="A8" s="21">
        <v>5</v>
      </c>
      <c r="B8" s="27" t="s">
        <v>4</v>
      </c>
      <c r="C8" s="28" t="s">
        <v>6</v>
      </c>
      <c r="D8" s="26" t="s">
        <v>5</v>
      </c>
      <c r="E8" s="28" t="s">
        <v>73</v>
      </c>
      <c r="F8" s="21" t="s">
        <v>118</v>
      </c>
      <c r="G8" s="21" t="s">
        <v>51</v>
      </c>
      <c r="H8" s="28">
        <v>550</v>
      </c>
      <c r="I8" s="25">
        <f t="shared" si="0"/>
        <v>107525000</v>
      </c>
      <c r="J8" s="26"/>
    </row>
    <row r="9" spans="1:10" ht="189.75" customHeight="1">
      <c r="A9" s="21">
        <v>6</v>
      </c>
      <c r="B9" s="27" t="s">
        <v>7</v>
      </c>
      <c r="C9" s="28" t="s">
        <v>6</v>
      </c>
      <c r="D9" s="30" t="s">
        <v>8</v>
      </c>
      <c r="E9" s="28" t="s">
        <v>74</v>
      </c>
      <c r="F9" s="21" t="s">
        <v>118</v>
      </c>
      <c r="G9" s="21" t="s">
        <v>51</v>
      </c>
      <c r="H9" s="21">
        <v>180</v>
      </c>
      <c r="I9" s="25">
        <f t="shared" si="0"/>
        <v>35190000</v>
      </c>
      <c r="J9" s="26" t="s">
        <v>145</v>
      </c>
    </row>
    <row r="10" spans="1:10" ht="198">
      <c r="A10" s="21">
        <v>7</v>
      </c>
      <c r="B10" s="27" t="s">
        <v>9</v>
      </c>
      <c r="C10" s="28" t="s">
        <v>6</v>
      </c>
      <c r="D10" s="30" t="s">
        <v>10</v>
      </c>
      <c r="E10" s="28" t="s">
        <v>75</v>
      </c>
      <c r="F10" s="21" t="s">
        <v>118</v>
      </c>
      <c r="G10" s="21" t="s">
        <v>51</v>
      </c>
      <c r="H10" s="21">
        <v>150</v>
      </c>
      <c r="I10" s="25">
        <f t="shared" si="0"/>
        <v>29325000</v>
      </c>
      <c r="J10" s="26" t="s">
        <v>146</v>
      </c>
    </row>
    <row r="11" spans="1:10" ht="204" customHeight="1">
      <c r="A11" s="21">
        <v>8</v>
      </c>
      <c r="B11" s="27" t="s">
        <v>58</v>
      </c>
      <c r="C11" s="26" t="s">
        <v>66</v>
      </c>
      <c r="D11" s="26" t="s">
        <v>83</v>
      </c>
      <c r="E11" s="28">
        <v>8</v>
      </c>
      <c r="F11" s="21" t="s">
        <v>119</v>
      </c>
      <c r="G11" s="21" t="s">
        <v>51</v>
      </c>
      <c r="H11" s="28">
        <v>750</v>
      </c>
      <c r="I11" s="25">
        <f t="shared" si="0"/>
        <v>146625000</v>
      </c>
      <c r="J11" s="26" t="s">
        <v>135</v>
      </c>
    </row>
    <row r="12" spans="1:10" ht="108">
      <c r="A12" s="21">
        <v>9</v>
      </c>
      <c r="B12" s="27" t="s">
        <v>57</v>
      </c>
      <c r="C12" s="26" t="s">
        <v>65</v>
      </c>
      <c r="D12" s="26" t="s">
        <v>82</v>
      </c>
      <c r="E12" s="28">
        <v>7</v>
      </c>
      <c r="F12" s="21" t="s">
        <v>120</v>
      </c>
      <c r="G12" s="21" t="s">
        <v>51</v>
      </c>
      <c r="H12" s="28">
        <v>350</v>
      </c>
      <c r="I12" s="25">
        <f t="shared" si="0"/>
        <v>68425000</v>
      </c>
      <c r="J12" s="26" t="s">
        <v>141</v>
      </c>
    </row>
    <row r="13" spans="1:10" ht="186.75" customHeight="1">
      <c r="A13" s="21">
        <v>10</v>
      </c>
      <c r="B13" s="27" t="s">
        <v>11</v>
      </c>
      <c r="C13" s="28" t="s">
        <v>13</v>
      </c>
      <c r="D13" s="26" t="s">
        <v>12</v>
      </c>
      <c r="E13" s="31" t="s">
        <v>72</v>
      </c>
      <c r="F13" s="21" t="s">
        <v>121</v>
      </c>
      <c r="G13" s="21" t="s">
        <v>51</v>
      </c>
      <c r="H13" s="28">
        <v>770</v>
      </c>
      <c r="I13" s="25">
        <f t="shared" si="0"/>
        <v>150535000</v>
      </c>
      <c r="J13" s="26" t="s">
        <v>112</v>
      </c>
    </row>
    <row r="14" spans="1:10" ht="187.5" customHeight="1">
      <c r="A14" s="21">
        <v>11</v>
      </c>
      <c r="B14" s="22" t="s">
        <v>14</v>
      </c>
      <c r="C14" s="23" t="s">
        <v>16</v>
      </c>
      <c r="D14" s="24" t="s">
        <v>15</v>
      </c>
      <c r="E14" s="23">
        <v>4</v>
      </c>
      <c r="F14" s="23" t="s">
        <v>122</v>
      </c>
      <c r="G14" s="23" t="s">
        <v>51</v>
      </c>
      <c r="H14" s="23">
        <v>170</v>
      </c>
      <c r="I14" s="32">
        <f t="shared" si="0"/>
        <v>33235000</v>
      </c>
      <c r="J14" s="26" t="s">
        <v>147</v>
      </c>
    </row>
    <row r="15" spans="1:10" ht="138" customHeight="1">
      <c r="A15" s="21">
        <v>12</v>
      </c>
      <c r="B15" s="27" t="s">
        <v>64</v>
      </c>
      <c r="C15" s="26" t="s">
        <v>63</v>
      </c>
      <c r="D15" s="26" t="s">
        <v>78</v>
      </c>
      <c r="E15" s="28">
        <v>8</v>
      </c>
      <c r="F15" s="28" t="s">
        <v>123</v>
      </c>
      <c r="G15" s="21" t="s">
        <v>68</v>
      </c>
      <c r="H15" s="28">
        <v>1100</v>
      </c>
      <c r="I15" s="25">
        <f t="shared" si="0"/>
        <v>215050000</v>
      </c>
      <c r="J15" s="26" t="s">
        <v>143</v>
      </c>
    </row>
    <row r="16" spans="1:11" ht="235.5" customHeight="1">
      <c r="A16" s="21">
        <v>13</v>
      </c>
      <c r="B16" s="27" t="s">
        <v>56</v>
      </c>
      <c r="C16" s="26" t="s">
        <v>62</v>
      </c>
      <c r="D16" s="26" t="s">
        <v>79</v>
      </c>
      <c r="E16" s="28">
        <v>6</v>
      </c>
      <c r="F16" s="28" t="s">
        <v>124</v>
      </c>
      <c r="G16" s="21" t="s">
        <v>51</v>
      </c>
      <c r="H16" s="28">
        <v>1350</v>
      </c>
      <c r="I16" s="25">
        <f t="shared" si="0"/>
        <v>263925000</v>
      </c>
      <c r="J16" s="26" t="s">
        <v>133</v>
      </c>
      <c r="K16" s="1"/>
    </row>
    <row r="17" spans="1:10" ht="182.25" customHeight="1">
      <c r="A17" s="21">
        <v>14</v>
      </c>
      <c r="B17" s="27" t="s">
        <v>54</v>
      </c>
      <c r="C17" s="26" t="s">
        <v>60</v>
      </c>
      <c r="D17" s="26" t="s">
        <v>85</v>
      </c>
      <c r="E17" s="28">
        <v>11</v>
      </c>
      <c r="F17" s="28" t="s">
        <v>125</v>
      </c>
      <c r="G17" s="21" t="s">
        <v>51</v>
      </c>
      <c r="H17" s="28">
        <v>520</v>
      </c>
      <c r="I17" s="25">
        <f t="shared" si="0"/>
        <v>101660000</v>
      </c>
      <c r="J17" s="26"/>
    </row>
    <row r="18" spans="1:10" ht="102.75" customHeight="1">
      <c r="A18" s="21">
        <v>15</v>
      </c>
      <c r="B18" s="27" t="s">
        <v>98</v>
      </c>
      <c r="C18" s="26"/>
      <c r="D18" s="26" t="s">
        <v>104</v>
      </c>
      <c r="E18" s="28" t="s">
        <v>99</v>
      </c>
      <c r="F18" s="28" t="s">
        <v>126</v>
      </c>
      <c r="G18" s="21" t="s">
        <v>51</v>
      </c>
      <c r="H18" s="28">
        <v>400</v>
      </c>
      <c r="I18" s="25">
        <v>785000000</v>
      </c>
      <c r="J18" s="26" t="s">
        <v>142</v>
      </c>
    </row>
    <row r="19" spans="1:10" ht="54">
      <c r="A19" s="21">
        <v>16</v>
      </c>
      <c r="B19" s="27" t="s">
        <v>55</v>
      </c>
      <c r="C19" s="26" t="s">
        <v>61</v>
      </c>
      <c r="D19" s="26" t="s">
        <v>84</v>
      </c>
      <c r="E19" s="28">
        <v>8</v>
      </c>
      <c r="F19" s="28" t="s">
        <v>127</v>
      </c>
      <c r="G19" s="21" t="s">
        <v>51</v>
      </c>
      <c r="H19" s="28">
        <v>1500</v>
      </c>
      <c r="I19" s="25">
        <f t="shared" si="0"/>
        <v>293250000</v>
      </c>
      <c r="J19" s="26"/>
    </row>
    <row r="20" spans="1:10" ht="180">
      <c r="A20" s="21">
        <v>17</v>
      </c>
      <c r="B20" s="27" t="s">
        <v>17</v>
      </c>
      <c r="C20" s="33" t="s">
        <v>19</v>
      </c>
      <c r="D20" s="26" t="s">
        <v>18</v>
      </c>
      <c r="E20" s="34" t="s">
        <v>70</v>
      </c>
      <c r="F20" s="34" t="s">
        <v>94</v>
      </c>
      <c r="G20" s="21" t="s">
        <v>71</v>
      </c>
      <c r="H20" s="28">
        <v>175</v>
      </c>
      <c r="I20" s="25">
        <f t="shared" si="0"/>
        <v>34212500</v>
      </c>
      <c r="J20" s="26" t="s">
        <v>151</v>
      </c>
    </row>
    <row r="21" spans="1:10" ht="226.5" customHeight="1">
      <c r="A21" s="21">
        <v>18</v>
      </c>
      <c r="B21" s="35" t="s">
        <v>95</v>
      </c>
      <c r="C21" s="26" t="s">
        <v>96</v>
      </c>
      <c r="D21" s="26" t="s">
        <v>97</v>
      </c>
      <c r="E21" s="34">
        <v>7</v>
      </c>
      <c r="F21" s="26" t="s">
        <v>128</v>
      </c>
      <c r="G21" s="21" t="s">
        <v>51</v>
      </c>
      <c r="H21" s="28">
        <v>1680</v>
      </c>
      <c r="I21" s="25">
        <f t="shared" si="0"/>
        <v>328440000</v>
      </c>
      <c r="J21" s="26" t="s">
        <v>144</v>
      </c>
    </row>
    <row r="22" spans="1:10" ht="159.75" customHeight="1">
      <c r="A22" s="36">
        <v>19</v>
      </c>
      <c r="B22" s="37" t="s">
        <v>20</v>
      </c>
      <c r="C22" s="36" t="s">
        <v>22</v>
      </c>
      <c r="D22" s="38" t="s">
        <v>21</v>
      </c>
      <c r="E22" s="36">
        <v>8</v>
      </c>
      <c r="F22" s="36" t="s">
        <v>120</v>
      </c>
      <c r="G22" s="36" t="s">
        <v>51</v>
      </c>
      <c r="H22" s="36">
        <v>223</v>
      </c>
      <c r="I22" s="39">
        <f t="shared" si="0"/>
        <v>43596500</v>
      </c>
      <c r="J22" s="38" t="s">
        <v>113</v>
      </c>
    </row>
    <row r="23" spans="1:10" ht="409.5" customHeight="1">
      <c r="A23" s="21">
        <v>20</v>
      </c>
      <c r="B23" s="27" t="s">
        <v>103</v>
      </c>
      <c r="C23" s="28" t="s">
        <v>24</v>
      </c>
      <c r="D23" s="26" t="s">
        <v>23</v>
      </c>
      <c r="E23" s="28">
        <v>8</v>
      </c>
      <c r="F23" s="28" t="s">
        <v>129</v>
      </c>
      <c r="G23" s="21" t="s">
        <v>51</v>
      </c>
      <c r="H23" s="21">
        <v>900</v>
      </c>
      <c r="I23" s="40">
        <f t="shared" si="0"/>
        <v>175950000</v>
      </c>
      <c r="J23" s="21" t="s">
        <v>148</v>
      </c>
    </row>
    <row r="24" spans="1:10" ht="350.25" customHeight="1">
      <c r="A24" s="21">
        <v>21</v>
      </c>
      <c r="B24" s="27" t="s">
        <v>100</v>
      </c>
      <c r="C24" s="28" t="s">
        <v>24</v>
      </c>
      <c r="D24" s="26" t="s">
        <v>23</v>
      </c>
      <c r="E24" s="28">
        <v>8</v>
      </c>
      <c r="F24" s="28" t="s">
        <v>130</v>
      </c>
      <c r="G24" s="21" t="s">
        <v>51</v>
      </c>
      <c r="H24" s="21">
        <v>400</v>
      </c>
      <c r="I24" s="40">
        <f>195500*H24</f>
        <v>78200000</v>
      </c>
      <c r="J24" s="26" t="s">
        <v>138</v>
      </c>
    </row>
    <row r="25" spans="1:10" ht="330.75" customHeight="1">
      <c r="A25" s="21">
        <v>22</v>
      </c>
      <c r="B25" s="27" t="s">
        <v>101</v>
      </c>
      <c r="C25" s="28" t="s">
        <v>24</v>
      </c>
      <c r="D25" s="26" t="s">
        <v>23</v>
      </c>
      <c r="E25" s="28">
        <v>8</v>
      </c>
      <c r="F25" s="28" t="s">
        <v>129</v>
      </c>
      <c r="G25" s="21" t="s">
        <v>51</v>
      </c>
      <c r="H25" s="21">
        <v>380</v>
      </c>
      <c r="I25" s="40">
        <v>74290000</v>
      </c>
      <c r="J25" s="26" t="s">
        <v>139</v>
      </c>
    </row>
    <row r="26" spans="1:10" ht="140.25" customHeight="1">
      <c r="A26" s="21">
        <v>23</v>
      </c>
      <c r="B26" s="27" t="s">
        <v>102</v>
      </c>
      <c r="C26" s="28" t="s">
        <v>24</v>
      </c>
      <c r="D26" s="26" t="s">
        <v>23</v>
      </c>
      <c r="E26" s="28">
        <v>8</v>
      </c>
      <c r="F26" s="28" t="s">
        <v>129</v>
      </c>
      <c r="G26" s="21" t="s">
        <v>51</v>
      </c>
      <c r="H26" s="28">
        <v>350</v>
      </c>
      <c r="I26" s="25">
        <f>195500*H26</f>
        <v>68425000</v>
      </c>
      <c r="J26" s="26" t="s">
        <v>140</v>
      </c>
    </row>
    <row r="27" spans="1:10" ht="280.5" customHeight="1">
      <c r="A27" s="21">
        <v>24</v>
      </c>
      <c r="B27" s="27" t="s">
        <v>25</v>
      </c>
      <c r="C27" s="28" t="s">
        <v>67</v>
      </c>
      <c r="D27" s="26" t="s">
        <v>15</v>
      </c>
      <c r="E27" s="28" t="s">
        <v>76</v>
      </c>
      <c r="F27" s="28" t="s">
        <v>131</v>
      </c>
      <c r="G27" s="21" t="s">
        <v>51</v>
      </c>
      <c r="H27" s="28">
        <v>180</v>
      </c>
      <c r="I27" s="25">
        <f>195500*H27</f>
        <v>35190000</v>
      </c>
      <c r="J27" s="26" t="s">
        <v>134</v>
      </c>
    </row>
    <row r="28" spans="1:10" ht="84" customHeight="1">
      <c r="A28" s="21">
        <v>25</v>
      </c>
      <c r="B28" s="27" t="s">
        <v>26</v>
      </c>
      <c r="C28" s="28" t="s">
        <v>28</v>
      </c>
      <c r="D28" s="26" t="s">
        <v>27</v>
      </c>
      <c r="E28" s="28">
        <v>10</v>
      </c>
      <c r="F28" s="28" t="s">
        <v>117</v>
      </c>
      <c r="G28" s="21" t="s">
        <v>51</v>
      </c>
      <c r="H28" s="28">
        <v>1220</v>
      </c>
      <c r="I28" s="25">
        <f>195500*H28</f>
        <v>238510000</v>
      </c>
      <c r="J28" s="26" t="s">
        <v>114</v>
      </c>
    </row>
    <row r="29" spans="1:10" ht="147" customHeight="1">
      <c r="A29" s="21">
        <v>26</v>
      </c>
      <c r="B29" s="41" t="s">
        <v>29</v>
      </c>
      <c r="C29" s="21" t="s">
        <v>31</v>
      </c>
      <c r="D29" s="30" t="s">
        <v>30</v>
      </c>
      <c r="E29" s="21">
        <v>13</v>
      </c>
      <c r="F29" s="21" t="s">
        <v>118</v>
      </c>
      <c r="G29" s="21" t="s">
        <v>51</v>
      </c>
      <c r="H29" s="21">
        <v>2640</v>
      </c>
      <c r="I29" s="25">
        <f>195500*H29</f>
        <v>516120000</v>
      </c>
      <c r="J29" s="26" t="s">
        <v>136</v>
      </c>
    </row>
    <row r="30" spans="1:10" ht="131.25" customHeight="1">
      <c r="A30" s="21">
        <v>27</v>
      </c>
      <c r="B30" s="27" t="s">
        <v>77</v>
      </c>
      <c r="C30" s="26" t="s">
        <v>81</v>
      </c>
      <c r="D30" s="26" t="s">
        <v>80</v>
      </c>
      <c r="E30" s="28">
        <v>5</v>
      </c>
      <c r="F30" s="28" t="s">
        <v>132</v>
      </c>
      <c r="G30" s="21" t="s">
        <v>51</v>
      </c>
      <c r="H30" s="28">
        <v>900</v>
      </c>
      <c r="I30" s="25">
        <f>195500*H30</f>
        <v>175950000</v>
      </c>
      <c r="J30" s="42" t="s">
        <v>149</v>
      </c>
    </row>
    <row r="31" spans="1:9" ht="15">
      <c r="A31" s="17"/>
      <c r="B31" s="18"/>
      <c r="C31" s="17"/>
      <c r="D31" s="17"/>
      <c r="E31" s="17"/>
      <c r="F31" s="17"/>
      <c r="G31" s="17"/>
      <c r="H31" s="17"/>
      <c r="I31" s="17"/>
    </row>
  </sheetData>
  <sheetProtection/>
  <mergeCells count="2">
    <mergeCell ref="A2:J2"/>
    <mergeCell ref="A1:J1"/>
  </mergeCells>
  <printOptions/>
  <pageMargins left="0.2" right="0.2" top="0.2" bottom="0.2" header="0.2" footer="0.2"/>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B4:E22"/>
  <sheetViews>
    <sheetView rightToLeft="1" zoomScalePageLayoutView="0" workbookViewId="0" topLeftCell="A1">
      <selection activeCell="B10" sqref="B10:D10"/>
    </sheetView>
  </sheetViews>
  <sheetFormatPr defaultColWidth="8.796875" defaultRowHeight="15"/>
  <cols>
    <col min="3" max="3" width="16.3984375" style="0" customWidth="1"/>
    <col min="4" max="4" width="19.09765625" style="0" customWidth="1"/>
    <col min="5" max="5" width="14.09765625" style="0" customWidth="1"/>
  </cols>
  <sheetData>
    <row r="3" ht="9.75" customHeight="1"/>
    <row r="4" spans="2:5" s="1" customFormat="1" ht="45" customHeight="1">
      <c r="B4" s="58" t="s">
        <v>88</v>
      </c>
      <c r="C4" s="58"/>
      <c r="D4" s="58"/>
      <c r="E4" s="58"/>
    </row>
    <row r="5" spans="2:5" ht="19.5">
      <c r="B5" s="11"/>
      <c r="C5" s="13"/>
      <c r="D5" s="12" t="s">
        <v>40</v>
      </c>
      <c r="E5" s="4" t="s">
        <v>91</v>
      </c>
    </row>
    <row r="6" spans="2:5" ht="19.5">
      <c r="B6" s="59" t="s">
        <v>41</v>
      </c>
      <c r="C6" s="14" t="s">
        <v>36</v>
      </c>
      <c r="D6" s="16" t="s">
        <v>108</v>
      </c>
      <c r="E6" s="4">
        <v>4460000</v>
      </c>
    </row>
    <row r="7" spans="2:5" ht="19.5">
      <c r="B7" s="59"/>
      <c r="C7" s="14" t="s">
        <v>37</v>
      </c>
      <c r="D7" s="16" t="s">
        <v>109</v>
      </c>
      <c r="E7" s="4">
        <v>6021000</v>
      </c>
    </row>
    <row r="8" spans="2:5" ht="19.5">
      <c r="B8" s="59"/>
      <c r="C8" s="14" t="s">
        <v>38</v>
      </c>
      <c r="D8" s="16" t="s">
        <v>110</v>
      </c>
      <c r="E8" s="4">
        <v>1338000</v>
      </c>
    </row>
    <row r="9" spans="2:5" ht="19.5">
      <c r="B9" s="59"/>
      <c r="C9" s="15" t="s">
        <v>39</v>
      </c>
      <c r="D9" s="4" t="s">
        <v>42</v>
      </c>
      <c r="E9" s="4">
        <v>8362500</v>
      </c>
    </row>
    <row r="10" spans="2:5" ht="15" customHeight="1">
      <c r="B10" s="63" t="s">
        <v>89</v>
      </c>
      <c r="C10" s="63"/>
      <c r="D10" s="63"/>
      <c r="E10" s="9">
        <v>20181500</v>
      </c>
    </row>
    <row r="11" spans="2:5" ht="18">
      <c r="B11" s="6"/>
      <c r="C11" s="7"/>
      <c r="D11" s="7"/>
      <c r="E11" s="8"/>
    </row>
    <row r="12" spans="2:5" ht="18">
      <c r="B12" s="6"/>
      <c r="C12" s="7"/>
      <c r="D12" s="7"/>
      <c r="E12" s="8"/>
    </row>
    <row r="13" spans="2:5" ht="19.5">
      <c r="B13" s="6"/>
      <c r="C13" s="7"/>
      <c r="D13" s="55" t="s">
        <v>91</v>
      </c>
      <c r="E13" s="55"/>
    </row>
    <row r="14" spans="2:5" ht="21" customHeight="1">
      <c r="B14" s="60" t="s">
        <v>50</v>
      </c>
      <c r="C14" s="10" t="s">
        <v>46</v>
      </c>
      <c r="D14" s="51">
        <v>8500000</v>
      </c>
      <c r="E14" s="52"/>
    </row>
    <row r="15" spans="2:5" ht="22.5" customHeight="1">
      <c r="B15" s="61"/>
      <c r="C15" s="10" t="s">
        <v>47</v>
      </c>
      <c r="D15" s="51">
        <v>5000000</v>
      </c>
      <c r="E15" s="52"/>
    </row>
    <row r="16" spans="2:5" ht="23.25" customHeight="1">
      <c r="B16" s="61"/>
      <c r="C16" s="10" t="s">
        <v>48</v>
      </c>
      <c r="D16" s="51">
        <v>5000000</v>
      </c>
      <c r="E16" s="52"/>
    </row>
    <row r="17" spans="2:5" ht="21.75">
      <c r="B17" s="62"/>
      <c r="C17" s="10" t="s">
        <v>49</v>
      </c>
      <c r="D17" s="51">
        <v>4915000</v>
      </c>
      <c r="E17" s="52"/>
    </row>
    <row r="18" spans="2:5" ht="21.75">
      <c r="B18" s="64" t="s">
        <v>90</v>
      </c>
      <c r="C18" s="65"/>
      <c r="D18" s="53">
        <v>23415000</v>
      </c>
      <c r="E18" s="54"/>
    </row>
    <row r="19" spans="2:5" ht="15" customHeight="1">
      <c r="B19" s="5"/>
      <c r="C19" s="5"/>
      <c r="D19" s="5"/>
      <c r="E19" s="5"/>
    </row>
    <row r="20" spans="2:5" ht="18">
      <c r="B20" s="5"/>
      <c r="C20" s="5"/>
      <c r="D20" s="5"/>
      <c r="E20" s="5"/>
    </row>
    <row r="21" spans="2:5" ht="22.5">
      <c r="B21" s="56" t="s">
        <v>92</v>
      </c>
      <c r="C21" s="57"/>
      <c r="D21" s="66">
        <v>43596500</v>
      </c>
      <c r="E21" s="67"/>
    </row>
    <row r="22" spans="2:5" ht="18">
      <c r="B22" s="5"/>
      <c r="C22" s="5"/>
      <c r="D22" s="5"/>
      <c r="E22" s="5"/>
    </row>
  </sheetData>
  <sheetProtection/>
  <mergeCells count="13">
    <mergeCell ref="B21:C21"/>
    <mergeCell ref="B4:E4"/>
    <mergeCell ref="B6:B9"/>
    <mergeCell ref="B14:B17"/>
    <mergeCell ref="B10:D10"/>
    <mergeCell ref="B18:C18"/>
    <mergeCell ref="D21:E21"/>
    <mergeCell ref="D14:E14"/>
    <mergeCell ref="D15:E15"/>
    <mergeCell ref="D16:E16"/>
    <mergeCell ref="D17:E17"/>
    <mergeCell ref="D18:E18"/>
    <mergeCell ref="D13:E1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maktoob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miras</dc:creator>
  <cp:keywords/>
  <dc:description/>
  <cp:lastModifiedBy>pc</cp:lastModifiedBy>
  <cp:lastPrinted>2012-12-31T11:39:41Z</cp:lastPrinted>
  <dcterms:created xsi:type="dcterms:W3CDTF">2012-10-27T08:17:05Z</dcterms:created>
  <dcterms:modified xsi:type="dcterms:W3CDTF">2012-12-31T11:54:56Z</dcterms:modified>
  <cp:category/>
  <cp:version/>
  <cp:contentType/>
  <cp:contentStatus/>
</cp:coreProperties>
</file>